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评审情况表 (5)" sheetId="1" r:id="rId1"/>
  </sheets>
  <calcPr calcId="144525"/>
</workbook>
</file>

<file path=xl/sharedStrings.xml><?xml version="1.0" encoding="utf-8"?>
<sst xmlns="http://schemas.openxmlformats.org/spreadsheetml/2006/main" count="43" uniqueCount="28">
  <si>
    <t>评审情况表（5标段）</t>
  </si>
  <si>
    <t xml:space="preserve">项目
名称  </t>
  </si>
  <si>
    <t>四川轻化工大学2026-2027学年食堂物资供货商遴选采购项目（猪肉、蔬菜、鸡蛋等）（第二次）</t>
  </si>
  <si>
    <t>招标
编号</t>
  </si>
  <si>
    <t>GXHT202605015</t>
  </si>
  <si>
    <t>评审
时间</t>
  </si>
  <si>
    <t>2026年8月15日9时30分</t>
  </si>
  <si>
    <t>序号</t>
  </si>
  <si>
    <t>投标单位名称</t>
  </si>
  <si>
    <t>是否通过资格性审查</t>
  </si>
  <si>
    <t>是否通过符合性审查</t>
  </si>
  <si>
    <t>未通过原因</t>
  </si>
  <si>
    <t>平均得分</t>
  </si>
  <si>
    <t>平均得分汇总(100分)</t>
  </si>
  <si>
    <t>评标结果</t>
  </si>
  <si>
    <t>投标报价
（60分）</t>
  </si>
  <si>
    <t>质量保证措施
（12分）</t>
  </si>
  <si>
    <t>保障能力
（12分）</t>
  </si>
  <si>
    <t>售后服务及配送体系
（11分）</t>
  </si>
  <si>
    <t>履约能力
(5分)</t>
  </si>
  <si>
    <t>总分
(5人)</t>
  </si>
  <si>
    <t>平均分</t>
  </si>
  <si>
    <t>四川方铭供应链管理有限公司</t>
  </si>
  <si>
    <t>是</t>
  </si>
  <si>
    <t>/</t>
  </si>
  <si>
    <t xml:space="preserve">第一中标候选人：
四川方铭供应链管理有限公司
报价下浮率：0.5%
第二中标候选人：
自贡生旺食品有限公司
报价下浮率：0.2%
第三中标候选人：
自贡睿诚商贸有限公司
报价下浮率：0.1%
</t>
  </si>
  <si>
    <t>自贡生旺食品有限公司</t>
  </si>
  <si>
    <t>自贡睿诚商贸有限公司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</si>
</sst>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\ ?/?"/>
    <numFmt numFmtId="177" formatCode="0.00_ "/>
  </numFmts>
  <fonts count="26">
    <font>
      <sz val="12"/>
      <name val="宋体"/>
      <charset val="134"/>
    </font>
    <font>
      <sz val="8"/>
      <name val="宋体"/>
      <charset val="134"/>
    </font>
    <font>
      <sz val="11"/>
      <name val="宋体"/>
      <charset val="134"/>
      <scheme val="minor"/>
    </font>
    <font>
      <b/>
      <sz val="18"/>
      <name val="宋体"/>
      <charset val="134"/>
    </font>
    <font>
      <sz val="8"/>
      <color theme="1"/>
      <name val="宋体"/>
      <charset val="134"/>
    </font>
    <font>
      <sz val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14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15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17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18" applyNumberFormat="0" applyAlignment="0" applyProtection="0">
      <alignment vertical="center"/>
    </xf>
    <xf numFmtId="0" fontId="20" fillId="11" borderId="14" applyNumberFormat="0" applyAlignment="0" applyProtection="0">
      <alignment vertical="center"/>
    </xf>
    <xf numFmtId="0" fontId="21" fillId="12" borderId="19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20" applyNumberFormat="0" applyFill="0" applyAlignment="0" applyProtection="0">
      <alignment vertical="center"/>
    </xf>
    <xf numFmtId="0" fontId="23" fillId="0" borderId="21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/>
    </xf>
    <xf numFmtId="177" fontId="2" fillId="0" borderId="0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177" fontId="1" fillId="0" borderId="1" xfId="0" applyNumberFormat="1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177" fontId="1" fillId="0" borderId="6" xfId="0" applyNumberFormat="1" applyFont="1" applyFill="1" applyBorder="1" applyAlignment="1">
      <alignment horizontal="center" vertical="center" wrapText="1"/>
    </xf>
    <xf numFmtId="177" fontId="1" fillId="0" borderId="0" xfId="0" applyNumberFormat="1" applyFont="1" applyFill="1" applyAlignment="1">
      <alignment horizontal="center" vertical="center" wrapText="1"/>
    </xf>
    <xf numFmtId="0" fontId="4" fillId="0" borderId="7" xfId="0" applyNumberFormat="1" applyFont="1" applyBorder="1" applyAlignment="1">
      <alignment horizontal="center" vertical="center" wrapText="1"/>
    </xf>
    <xf numFmtId="0" fontId="4" fillId="0" borderId="8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4" fillId="0" borderId="9" xfId="0" applyNumberFormat="1" applyFont="1" applyBorder="1" applyAlignment="1">
      <alignment horizontal="center" vertical="center" wrapText="1"/>
    </xf>
    <xf numFmtId="0" fontId="4" fillId="0" borderId="10" xfId="0" applyNumberFormat="1" applyFont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177" fontId="1" fillId="0" borderId="1" xfId="0" applyNumberFormat="1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177" fontId="1" fillId="0" borderId="4" xfId="0" applyNumberFormat="1" applyFont="1" applyFill="1" applyBorder="1" applyAlignment="1">
      <alignment horizontal="center" vertical="center" wrapText="1"/>
    </xf>
    <xf numFmtId="177" fontId="1" fillId="0" borderId="12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7" fontId="1" fillId="0" borderId="11" xfId="0" applyNumberFormat="1" applyFont="1" applyFill="1" applyBorder="1" applyAlignment="1">
      <alignment horizontal="center" vertical="center" wrapText="1"/>
    </xf>
    <xf numFmtId="49" fontId="1" fillId="0" borderId="13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top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9"/>
  <sheetViews>
    <sheetView tabSelected="1" zoomScale="115" zoomScaleNormal="115" workbookViewId="0">
      <selection activeCell="S8" sqref="S8"/>
    </sheetView>
  </sheetViews>
  <sheetFormatPr defaultColWidth="9" defaultRowHeight="13.5"/>
  <cols>
    <col min="1" max="1" width="4.625" style="3" customWidth="1"/>
    <col min="2" max="2" width="19.2416666666667" style="3" customWidth="1"/>
    <col min="3" max="3" width="2.825" style="3" customWidth="1"/>
    <col min="4" max="4" width="3.03333333333333" style="3" customWidth="1"/>
    <col min="5" max="5" width="3.04166666666667" style="3" customWidth="1"/>
    <col min="6" max="15" width="6.63333333333333" style="4" customWidth="1"/>
    <col min="16" max="16" width="6.725" style="4" customWidth="1"/>
    <col min="17" max="17" width="20" style="3" customWidth="1"/>
    <col min="18" max="16384" width="9" style="3"/>
  </cols>
  <sheetData>
    <row r="1" s="1" customFormat="1" ht="37" customHeight="1" spans="1:17">
      <c r="A1" s="5" t="s">
        <v>0</v>
      </c>
      <c r="B1" s="5"/>
      <c r="C1" s="5"/>
      <c r="D1" s="5"/>
      <c r="E1" s="5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5"/>
    </row>
    <row r="2" s="2" customFormat="1" ht="30" customHeight="1" spans="1:17">
      <c r="A2" s="7" t="s">
        <v>1</v>
      </c>
      <c r="B2" s="8" t="s">
        <v>2</v>
      </c>
      <c r="C2" s="9"/>
      <c r="D2" s="9"/>
      <c r="E2" s="9"/>
      <c r="F2" s="10" t="s">
        <v>3</v>
      </c>
      <c r="G2" s="10"/>
      <c r="H2" s="11" t="s">
        <v>4</v>
      </c>
      <c r="I2" s="11"/>
      <c r="J2" s="11"/>
      <c r="K2" s="11"/>
      <c r="L2" s="11"/>
      <c r="M2" s="11"/>
      <c r="N2" s="11"/>
      <c r="O2" s="25" t="s">
        <v>5</v>
      </c>
      <c r="P2" s="26" t="s">
        <v>6</v>
      </c>
      <c r="Q2" s="31"/>
    </row>
    <row r="3" s="2" customFormat="1" ht="23" customHeight="1" spans="1:17">
      <c r="A3" s="12" t="s">
        <v>7</v>
      </c>
      <c r="B3" s="12" t="s">
        <v>8</v>
      </c>
      <c r="C3" s="12" t="s">
        <v>9</v>
      </c>
      <c r="D3" s="12" t="s">
        <v>10</v>
      </c>
      <c r="E3" s="13" t="s">
        <v>11</v>
      </c>
      <c r="F3" s="14" t="s">
        <v>12</v>
      </c>
      <c r="G3" s="15"/>
      <c r="H3" s="15"/>
      <c r="I3" s="15"/>
      <c r="J3" s="15"/>
      <c r="K3" s="15"/>
      <c r="L3" s="15"/>
      <c r="M3" s="15"/>
      <c r="N3" s="15"/>
      <c r="O3" s="15"/>
      <c r="P3" s="27" t="s">
        <v>13</v>
      </c>
      <c r="Q3" s="12" t="s">
        <v>14</v>
      </c>
    </row>
    <row r="4" s="2" customFormat="1" ht="33" customHeight="1" spans="1:17">
      <c r="A4" s="12"/>
      <c r="B4" s="12"/>
      <c r="C4" s="12"/>
      <c r="D4" s="12"/>
      <c r="E4" s="12"/>
      <c r="F4" s="16" t="s">
        <v>15</v>
      </c>
      <c r="G4" s="17"/>
      <c r="H4" s="18" t="s">
        <v>16</v>
      </c>
      <c r="I4" s="18"/>
      <c r="J4" s="18" t="s">
        <v>17</v>
      </c>
      <c r="K4" s="18"/>
      <c r="L4" s="18" t="s">
        <v>18</v>
      </c>
      <c r="M4" s="18"/>
      <c r="N4" s="18" t="s">
        <v>19</v>
      </c>
      <c r="O4" s="18"/>
      <c r="P4" s="28"/>
      <c r="Q4" s="12"/>
    </row>
    <row r="5" s="2" customFormat="1" ht="32" customHeight="1" spans="1:17">
      <c r="A5" s="12"/>
      <c r="B5" s="12"/>
      <c r="C5" s="12"/>
      <c r="D5" s="12"/>
      <c r="E5" s="12"/>
      <c r="F5" s="19"/>
      <c r="G5" s="20"/>
      <c r="H5" s="18"/>
      <c r="I5" s="18"/>
      <c r="J5" s="18"/>
      <c r="K5" s="18"/>
      <c r="L5" s="18"/>
      <c r="M5" s="18"/>
      <c r="N5" s="18"/>
      <c r="O5" s="18"/>
      <c r="P5" s="28"/>
      <c r="Q5" s="12"/>
    </row>
    <row r="6" s="2" customFormat="1" ht="37" customHeight="1" spans="1:17">
      <c r="A6" s="21"/>
      <c r="B6" s="21"/>
      <c r="C6" s="21"/>
      <c r="D6" s="21"/>
      <c r="E6" s="21"/>
      <c r="F6" s="22" t="s">
        <v>20</v>
      </c>
      <c r="G6" s="22" t="s">
        <v>21</v>
      </c>
      <c r="H6" s="22" t="s">
        <v>20</v>
      </c>
      <c r="I6" s="22" t="s">
        <v>21</v>
      </c>
      <c r="J6" s="22" t="s">
        <v>20</v>
      </c>
      <c r="K6" s="22" t="s">
        <v>21</v>
      </c>
      <c r="L6" s="22" t="s">
        <v>20</v>
      </c>
      <c r="M6" s="22" t="s">
        <v>21</v>
      </c>
      <c r="N6" s="22" t="s">
        <v>20</v>
      </c>
      <c r="O6" s="29" t="s">
        <v>21</v>
      </c>
      <c r="P6" s="30"/>
      <c r="Q6" s="21"/>
    </row>
    <row r="7" s="2" customFormat="1" ht="106" customHeight="1" spans="1:17">
      <c r="A7" s="7">
        <v>1</v>
      </c>
      <c r="B7" s="23" t="s">
        <v>22</v>
      </c>
      <c r="C7" s="23" t="s">
        <v>23</v>
      </c>
      <c r="D7" s="23" t="s">
        <v>23</v>
      </c>
      <c r="E7" s="23" t="s">
        <v>24</v>
      </c>
      <c r="F7" s="24">
        <v>300</v>
      </c>
      <c r="G7" s="24">
        <f>F7/5</f>
        <v>60</v>
      </c>
      <c r="H7" s="25">
        <v>60</v>
      </c>
      <c r="I7" s="25">
        <f>H7/5</f>
        <v>12</v>
      </c>
      <c r="J7" s="25">
        <v>60</v>
      </c>
      <c r="K7" s="25">
        <f>J7/5</f>
        <v>12</v>
      </c>
      <c r="L7" s="25">
        <v>55</v>
      </c>
      <c r="M7" s="25">
        <f>L7/5</f>
        <v>11</v>
      </c>
      <c r="N7" s="25">
        <v>15</v>
      </c>
      <c r="O7" s="25">
        <f>N7/5</f>
        <v>3</v>
      </c>
      <c r="P7" s="25">
        <f>SUM(G7,I7,K7,M7,O7)</f>
        <v>98</v>
      </c>
      <c r="Q7" s="32" t="s">
        <v>25</v>
      </c>
    </row>
    <row r="8" s="2" customFormat="1" ht="106" customHeight="1" spans="1:17">
      <c r="A8" s="7">
        <v>2</v>
      </c>
      <c r="B8" s="23" t="s">
        <v>26</v>
      </c>
      <c r="C8" s="23" t="s">
        <v>23</v>
      </c>
      <c r="D8" s="23" t="s">
        <v>23</v>
      </c>
      <c r="E8" s="23" t="s">
        <v>24</v>
      </c>
      <c r="F8" s="25">
        <v>299.1</v>
      </c>
      <c r="G8" s="24">
        <f>F8/5</f>
        <v>59.82</v>
      </c>
      <c r="H8" s="25">
        <v>60</v>
      </c>
      <c r="I8" s="25">
        <f>H8/5</f>
        <v>12</v>
      </c>
      <c r="J8" s="25">
        <v>60</v>
      </c>
      <c r="K8" s="25">
        <f>J8/5</f>
        <v>12</v>
      </c>
      <c r="L8" s="25">
        <v>50</v>
      </c>
      <c r="M8" s="25">
        <f>L8/5</f>
        <v>10</v>
      </c>
      <c r="N8" s="25">
        <v>10</v>
      </c>
      <c r="O8" s="25">
        <f>N8/5</f>
        <v>2</v>
      </c>
      <c r="P8" s="25">
        <f>SUM(G8,I8,K8,M8,O8)</f>
        <v>95.82</v>
      </c>
      <c r="Q8" s="32"/>
    </row>
    <row r="9" s="2" customFormat="1" ht="106" customHeight="1" spans="1:17">
      <c r="A9" s="7">
        <v>3</v>
      </c>
      <c r="B9" s="23" t="s">
        <v>27</v>
      </c>
      <c r="C9" s="23" t="s">
        <v>23</v>
      </c>
      <c r="D9" s="23" t="s">
        <v>23</v>
      </c>
      <c r="E9" s="23" t="s">
        <v>24</v>
      </c>
      <c r="F9" s="25">
        <v>298.8</v>
      </c>
      <c r="G9" s="24">
        <f>F9/5</f>
        <v>59.76</v>
      </c>
      <c r="H9" s="25">
        <v>60</v>
      </c>
      <c r="I9" s="25">
        <f>H9/5</f>
        <v>12</v>
      </c>
      <c r="J9" s="25">
        <v>10</v>
      </c>
      <c r="K9" s="25">
        <f>J9/5</f>
        <v>2</v>
      </c>
      <c r="L9" s="25">
        <v>35</v>
      </c>
      <c r="M9" s="25">
        <f>L9/5</f>
        <v>7</v>
      </c>
      <c r="N9" s="25">
        <v>0</v>
      </c>
      <c r="O9" s="25">
        <f>N9/5</f>
        <v>0</v>
      </c>
      <c r="P9" s="25">
        <f>SUM(G9,I9,K9,M9,O9)</f>
        <v>80.76</v>
      </c>
      <c r="Q9" s="32"/>
    </row>
  </sheetData>
  <mergeCells count="19">
    <mergeCell ref="A1:Q1"/>
    <mergeCell ref="B2:E2"/>
    <mergeCell ref="F2:G2"/>
    <mergeCell ref="H2:N2"/>
    <mergeCell ref="P2:Q2"/>
    <mergeCell ref="F3:O3"/>
    <mergeCell ref="A3:A6"/>
    <mergeCell ref="B3:B6"/>
    <mergeCell ref="C3:C6"/>
    <mergeCell ref="D3:D6"/>
    <mergeCell ref="E3:E6"/>
    <mergeCell ref="P3:P6"/>
    <mergeCell ref="Q3:Q6"/>
    <mergeCell ref="Q7:Q9"/>
    <mergeCell ref="F4:G5"/>
    <mergeCell ref="H4:I5"/>
    <mergeCell ref="J4:K5"/>
    <mergeCell ref="L4:M5"/>
    <mergeCell ref="N4:O5"/>
  </mergeCells>
  <printOptions horizontalCentered="1"/>
  <pageMargins left="0.2" right="0.2" top="0.39" bottom="0.39" header="0.39" footer="0.39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评审情况表 (5)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s1mple</dc:creator>
  <cp:lastModifiedBy>120</cp:lastModifiedBy>
  <dcterms:created xsi:type="dcterms:W3CDTF">2026-08-17T00:58:26Z</dcterms:created>
  <dcterms:modified xsi:type="dcterms:W3CDTF">2026-08-17T00:59:06Z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952CAA5407A341C7802707C483570F97_11</vt:lpwstr>
  </property>
  <property fmtid="{D5CDD505-2E9C-101B-9397-08002B2CF9AE}" pid="3" name="KSOProductBuildVer">
    <vt:lpwstr>2052-11.1.0.14309</vt:lpwstr>
  </property>
</Properties>
</file>